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<sst xmlns="http://schemas.openxmlformats.org/spreadsheetml/2006/main" count="182" uniqueCount="169">
  <si>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</si>
  <si>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</si>
  <si>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</si>
  <si>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</si>
  <si>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</si>
  <si>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</si>
  <si>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</si>
  <si>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</si>
  <si>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</si>
  <si>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</si>
  <si>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</si>
  <si>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</si>
  <si>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</si>
  <si>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</si>
  <si>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Обслуживание государственного внутреннего и муниципального долга</t>
  </si>
  <si>
    <t>0407</t>
  </si>
  <si>
    <t>0600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</si>
  <si>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</si>
  <si>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</si>
  <si>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</si>
  <si>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</si>
  <si>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</si>
  <si>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</si>
  <si>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</si>
  <si>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</si>
  <si>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</si>
  <si>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</si>
  <si>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</si>
  <si>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</si>
  <si>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</si>
  <si>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</si>
  <si>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</si>
  <si>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</si>
  <si>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</si>
  <si>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</si>
  <si>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</si>
  <si>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</si>
  <si>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</si>
  <si>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</si>
  <si>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</si>
  <si>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</si>
  <si>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</si>
  <si>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</si>
  <si>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</si>
  <si>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</si>
  <si>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</si>
  <si>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</si>
  <si>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</si>
  <si>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</si>
  <si>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</si>
  <si>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</si>
  <si>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</si>
  <si>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</si>
  <si>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</si>
  <si>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</si>
  <si>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</si>
  <si>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</si>
  <si>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</si>
  <si>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</si>
  <si>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</si>
  <si>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</si>
  <si>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</si>
  <si>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</si>
  <si>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</si>
  <si>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</si>
  <si>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</si>
  <si>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</si>
  <si>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</si>
  <si>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</si>
  <si>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</si>
  <si>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</si>
  <si>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</si>
  <si>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</si>
  <si>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</si>
  <si>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</si>
  <si>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</si>
  <si>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</si>
  <si>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</si>
  <si>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</si>
  <si>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</si>
  <si>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</si>
  <si>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</si>
  <si>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</si>
  <si>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</si>
  <si>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</si>
  <si>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</si>
  <si>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</si>
  <si>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</si>
  <si>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</si>
  <si>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</si>
  <si>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</si>
  <si>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</si>
  <si>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</si>
  <si>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</si>
  <si>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</si>
  <si>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</si>
  <si>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</si>
  <si>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</si>
  <si>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</si>
  <si>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</si>
  <si>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Результат исполнения бюджета (дефицит / профицит)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</si>
  <si>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</si>
  <si>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</si>
  <si>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</si>
  <si>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</si>
  <si>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</si>
  <si>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</si>
  <si>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</si>
  <si>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</si>
  <si>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</si>
  <si>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</si>
  <si>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</si>
  <si>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</si>
  <si>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</si>
  <si>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</si>
  <si>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</si>
  <si>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</si>
  <si>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</si>
  <si>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</si>
  <si>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</si>
  <si>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</si>
  <si>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</si>
  <si>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</si>
  <si>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</si>
  <si>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</si>
  <si>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</si>
  <si>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</si>
  <si>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</si>
  <si>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</si>
  <si>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</si>
  <si>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</si>
  <si>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</si>
  <si>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</si>
  <si>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</si>
  <si>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</si>
  <si>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</si>
  <si>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</si>
  <si>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</si>
  <si>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</si>
  <si>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</si>
  <si>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</si>
  <si>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</si>
  <si>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</si>
  <si>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</si>
  <si>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</si>
  <si>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</si>
  <si>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</si>
  <si>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</si>
  <si>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</si>
  <si>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</si>
  <si>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</si>
  <si>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</si>
  <si>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</si>
  <si>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</si>
  <si>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</si>
  <si>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</si>
  <si>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</si>
  <si>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</si>
  <si>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</si>
  <si>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</si>
  <si>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</si>
  <si>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</si>
  <si>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</si>
  <si>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</si>
  <si>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Утвержденные бюджетные назначения 
(годовой план) 
на 2020 год, 
тыс. руб.</t>
  </si>
  <si>
    <t>СВЕДЕНИЯ
об исполнении республиканского бюджета Республики Марий Эл по состоянию на 1 января 2021 г. по расходам 
в разрезе разделов и подразделов классификации расходов бюджетов
в сравнении с запланированными значениями на 2020 год и соответствующим периодом прошлого года</t>
  </si>
  <si>
    <t xml:space="preserve">Исполнено по состоянию 
на 01.01.2021, 
тыс. руб. </t>
  </si>
  <si>
    <t>Процент исполнения годового плана по состоянию на 01.01.2021, %</t>
  </si>
  <si>
    <t>Исполнено
по состоянию на 01.01.2020, 
тыс.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</si>
</sst>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 shrinkToFit="1"/>
    </xf>
    <xf numFmtId="164" fontId="3" fillId="0" borderId="10" xfId="52" applyNumberFormat="1" applyFont="1" applyBorder="1" applyAlignment="1">
      <alignment horizontal="center" vertical="center" wrapText="1"/>
      <protection/>
    </xf>
    <xf numFmtId="49" fontId="43" fillId="33" borderId="10" xfId="0" applyNumberFormat="1" applyFont="1" applyFill="1" applyBorder="1" applyAlignment="1">
      <alignment horizontal="center" vertical="center" wrapText="1" shrinkToFit="1"/>
    </xf>
    <xf numFmtId="49" fontId="43" fillId="0" borderId="10" xfId="0" applyNumberFormat="1" applyFont="1" applyBorder="1" applyAlignment="1">
      <alignment wrapText="1" shrinkToFit="1"/>
    </xf>
    <xf numFmtId="0" fontId="44" fillId="0" borderId="0" xfId="0" applyFont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wrapText="1" shrinkToFit="1"/>
    </xf>
    <xf numFmtId="164" fontId="45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2" xfId="0" applyNumberFormat="1" applyFill="1" applyBorder="1" applyAlignment="1">
      <alignment horizontal="center" vertical="center" wrapText="1" shrinkToFit="1"/>
    </xf>
    <xf numFmtId="0" fontId="47" fillId="34" borderId="0" xfId="0" applyFont="1" applyFill="1" applyBorder="1" applyAlignment="1">
      <alignment horizontal="center" vertical="center" wrapText="1"/>
    </xf>
    <xf numFmtId="164" fontId="45" fillId="34" borderId="10" xfId="0" applyNumberFormat="1" applyFont="1" applyFill="1" applyBorder="1" applyAlignment="1">
      <alignment horizontal="right"/>
    </xf>
    <xf numFmtId="164" fontId="43" fillId="34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4" width="17.140625" style="0" customWidth="1"/>
    <col min="5" max="5" width="14.140625" style="0" customWidth="1"/>
    <col min="6" max="6" width="17.28125" style="0" hidden="1" customWidth="1"/>
    <col min="7" max="7" width="17.140625" style="0" customWidth="1"/>
    <col min="8" max="8" width="14.140625" style="0" customWidth="1"/>
  </cols>
  <sheetData>
    <row r="2" spans="1:8" ht="90" customHeight="1">
      <c r="A2" s="17" t="s">
        <v>165</v>
      </c>
      <c r="B2" s="17"/>
      <c r="C2" s="17"/>
      <c r="D2" s="17"/>
      <c r="E2" s="17"/>
      <c r="F2" s="17"/>
      <c r="G2" s="17"/>
      <c r="H2" s="17"/>
    </row>
    <row r="3" spans="3:8" ht="12.75">
      <c r="C3" s="13"/>
      <c r="D3" s="13"/>
      <c r="E3" s="13"/>
      <c r="F3" s="13"/>
      <c r="G3" s="13"/>
      <c r="H3" s="6"/>
    </row>
    <row r="4" spans="1:4" ht="51" customHeight="1" hidden="1">
      <c r="A4" s="15" t="s">
        <v>13</v>
      </c>
      <c r="B4" s="15" t="s">
        <v>139</v>
      </c>
      <c r="C4" s="1" t="s">
        <v>12</v>
      </c>
      <c r="D4" s="1" t="s">
        <v>12</v>
      </c>
    </row>
    <row r="5" spans="1:7" ht="12.75" customHeight="1" hidden="1">
      <c r="A5" s="16" t="s">
        <v>13</v>
      </c>
      <c r="B5" s="16" t="s">
        <v>139</v>
      </c>
      <c r="C5" s="1" t="s">
        <v>146</v>
      </c>
      <c r="D5" s="1" t="s">
        <v>67</v>
      </c>
      <c r="F5" s="1" t="s">
        <v>12</v>
      </c>
      <c r="G5" s="1" t="s">
        <v>12</v>
      </c>
    </row>
    <row r="6" spans="1:7" ht="51" customHeight="1" hidden="1">
      <c r="A6" s="16" t="s">
        <v>13</v>
      </c>
      <c r="B6" s="16" t="s">
        <v>139</v>
      </c>
      <c r="C6" s="1" t="s">
        <v>29</v>
      </c>
      <c r="D6" s="1" t="s">
        <v>130</v>
      </c>
      <c r="F6" s="1" t="s">
        <v>29</v>
      </c>
      <c r="G6" s="1" t="s">
        <v>130</v>
      </c>
    </row>
    <row r="7" spans="1:7" ht="25.5" customHeight="1" hidden="1">
      <c r="A7" s="16" t="s">
        <v>13</v>
      </c>
      <c r="B7" s="16" t="s">
        <v>139</v>
      </c>
      <c r="C7" s="2" t="s">
        <v>47</v>
      </c>
      <c r="D7" s="2" t="s">
        <v>47</v>
      </c>
      <c r="F7" s="2" t="s">
        <v>150</v>
      </c>
      <c r="G7" s="2" t="s">
        <v>150</v>
      </c>
    </row>
    <row r="8" spans="1:8" ht="90">
      <c r="A8" s="3" t="s">
        <v>152</v>
      </c>
      <c r="B8" s="3" t="s">
        <v>151</v>
      </c>
      <c r="C8" s="3" t="s">
        <v>164</v>
      </c>
      <c r="D8" s="3" t="s">
        <v>166</v>
      </c>
      <c r="E8" s="3" t="s">
        <v>167</v>
      </c>
      <c r="F8" s="4"/>
      <c r="G8" s="3" t="s">
        <v>168</v>
      </c>
      <c r="H8" s="3" t="s">
        <v>163</v>
      </c>
    </row>
    <row r="9" spans="1:8" s="12" customFormat="1" ht="20.25" customHeight="1">
      <c r="A9" s="10" t="s">
        <v>53</v>
      </c>
      <c r="B9" s="9"/>
      <c r="C9" s="18">
        <v>43880032.67759</v>
      </c>
      <c r="D9" s="18">
        <v>42815094.49705</v>
      </c>
      <c r="E9" s="11">
        <f>D9/C9*100</f>
        <v>97.57306885260395</v>
      </c>
      <c r="F9" s="11">
        <v>30368117992.72</v>
      </c>
      <c r="G9" s="11">
        <v>30697900.22318</v>
      </c>
      <c r="H9" s="11">
        <f>D9/G9*100</f>
        <v>139.47238796717537</v>
      </c>
    </row>
    <row r="10" spans="1:8" ht="14.25">
      <c r="A10" s="10" t="s">
        <v>24</v>
      </c>
      <c r="B10" s="9" t="s">
        <v>20</v>
      </c>
      <c r="C10" s="18">
        <v>1388207.2488199999</v>
      </c>
      <c r="D10" s="18">
        <v>1362932.40142</v>
      </c>
      <c r="E10" s="11">
        <f>D10/C10*100</f>
        <v>98.17931743106197</v>
      </c>
      <c r="F10" s="11">
        <v>2722969057.29</v>
      </c>
      <c r="G10" s="11">
        <v>1211590.51414</v>
      </c>
      <c r="H10" s="11">
        <f>D10/G10*100</f>
        <v>112.4911746595692</v>
      </c>
    </row>
    <row r="11" spans="1:8" ht="45">
      <c r="A11" s="5" t="s">
        <v>118</v>
      </c>
      <c r="B11" s="8" t="s">
        <v>142</v>
      </c>
      <c r="C11" s="19">
        <v>4320</v>
      </c>
      <c r="D11" s="19">
        <v>4283.591469999999</v>
      </c>
      <c r="E11" s="7">
        <f aca="true" t="shared" si="0" ref="E11:E74">D11/C11*100</f>
        <v>99.15720995370368</v>
      </c>
      <c r="F11" s="7">
        <v>108324433.04</v>
      </c>
      <c r="G11" s="7">
        <v>4021.44124</v>
      </c>
      <c r="H11" s="7">
        <f aca="true" t="shared" si="1" ref="H11:H73">D11/G11*100</f>
        <v>106.5188128920665</v>
      </c>
    </row>
    <row r="12" spans="1:8" ht="60">
      <c r="A12" s="5" t="s">
        <v>46</v>
      </c>
      <c r="B12" s="8" t="s">
        <v>125</v>
      </c>
      <c r="C12" s="19">
        <v>64739.10964</v>
      </c>
      <c r="D12" s="19">
        <v>64525.36428</v>
      </c>
      <c r="E12" s="7">
        <f t="shared" si="0"/>
        <v>99.66983580529823</v>
      </c>
      <c r="F12" s="7">
        <v>305781937.04</v>
      </c>
      <c r="G12" s="7">
        <v>63593.011020000005</v>
      </c>
      <c r="H12" s="7">
        <f t="shared" si="1"/>
        <v>101.46612535724526</v>
      </c>
    </row>
    <row r="13" spans="1:8" ht="60">
      <c r="A13" s="5" t="s">
        <v>50</v>
      </c>
      <c r="B13" s="8" t="s">
        <v>111</v>
      </c>
      <c r="C13" s="19">
        <v>150626.42151</v>
      </c>
      <c r="D13" s="19">
        <v>147518.32695</v>
      </c>
      <c r="E13" s="7">
        <f t="shared" si="0"/>
        <v>97.93655420553581</v>
      </c>
      <c r="F13" s="7">
        <v>3260709620.12</v>
      </c>
      <c r="G13" s="7">
        <v>138913.47517</v>
      </c>
      <c r="H13" s="7">
        <f t="shared" si="1"/>
        <v>106.1943967419068</v>
      </c>
    </row>
    <row r="14" spans="1:8" ht="15">
      <c r="A14" s="5" t="s">
        <v>113</v>
      </c>
      <c r="B14" s="8" t="s">
        <v>97</v>
      </c>
      <c r="C14" s="19">
        <v>118822.1</v>
      </c>
      <c r="D14" s="19">
        <v>118194.32495000001</v>
      </c>
      <c r="E14" s="7">
        <f t="shared" si="0"/>
        <v>99.47166810719555</v>
      </c>
      <c r="F14" s="7">
        <v>357623276.6</v>
      </c>
      <c r="G14" s="7">
        <v>99670.90993000001</v>
      </c>
      <c r="H14" s="7">
        <f t="shared" si="1"/>
        <v>118.58457501091262</v>
      </c>
    </row>
    <row r="15" spans="1:8" ht="45">
      <c r="A15" s="5" t="s">
        <v>10</v>
      </c>
      <c r="B15" s="8" t="s">
        <v>85</v>
      </c>
      <c r="C15" s="19">
        <v>79536.47541</v>
      </c>
      <c r="D15" s="19">
        <v>78499.14217</v>
      </c>
      <c r="E15" s="7">
        <f t="shared" si="0"/>
        <v>98.6957767054013</v>
      </c>
      <c r="F15" s="7">
        <v>746361783.84</v>
      </c>
      <c r="G15" s="7">
        <v>75199.87632</v>
      </c>
      <c r="H15" s="7">
        <f t="shared" si="1"/>
        <v>104.38732882479826</v>
      </c>
    </row>
    <row r="16" spans="1:8" ht="30">
      <c r="A16" s="5" t="s">
        <v>75</v>
      </c>
      <c r="B16" s="8" t="s">
        <v>72</v>
      </c>
      <c r="C16" s="19">
        <v>118165.9</v>
      </c>
      <c r="D16" s="19">
        <v>117761.96979</v>
      </c>
      <c r="E16" s="7">
        <f t="shared" si="0"/>
        <v>99.65816685693589</v>
      </c>
      <c r="F16" s="7">
        <v>80304000</v>
      </c>
      <c r="G16" s="7">
        <v>67846.11727</v>
      </c>
      <c r="H16" s="7">
        <f t="shared" si="1"/>
        <v>173.57215788982467</v>
      </c>
    </row>
    <row r="17" spans="1:8" ht="15">
      <c r="A17" s="5" t="s">
        <v>69</v>
      </c>
      <c r="B17" s="8" t="s">
        <v>55</v>
      </c>
      <c r="C17" s="19">
        <v>0</v>
      </c>
      <c r="D17" s="19">
        <v>0</v>
      </c>
      <c r="E17" s="7" t="e">
        <f t="shared" si="0"/>
        <v>#DIV/0!</v>
      </c>
      <c r="F17" s="7">
        <v>54479343.72</v>
      </c>
      <c r="G17" s="7">
        <v>0</v>
      </c>
      <c r="H17" s="7"/>
    </row>
    <row r="18" spans="1:8" ht="30">
      <c r="A18" s="5" t="s">
        <v>121</v>
      </c>
      <c r="B18" s="8" t="s">
        <v>43</v>
      </c>
      <c r="C18" s="19">
        <v>34906.116</v>
      </c>
      <c r="D18" s="19">
        <v>34268.45032</v>
      </c>
      <c r="E18" s="7">
        <f t="shared" si="0"/>
        <v>98.17319784303703</v>
      </c>
      <c r="F18" s="7">
        <v>115398956</v>
      </c>
      <c r="G18" s="7">
        <v>34136.739</v>
      </c>
      <c r="H18" s="7">
        <f t="shared" si="1"/>
        <v>100.38583451102345</v>
      </c>
    </row>
    <row r="19" spans="1:8" ht="15">
      <c r="A19" s="5" t="s">
        <v>31</v>
      </c>
      <c r="B19" s="8" t="s">
        <v>35</v>
      </c>
      <c r="C19" s="19">
        <v>817091.12626</v>
      </c>
      <c r="D19" s="19">
        <v>797881.23149</v>
      </c>
      <c r="E19" s="7">
        <f t="shared" si="0"/>
        <v>97.64898991647017</v>
      </c>
      <c r="F19" s="7">
        <v>5666514700.09</v>
      </c>
      <c r="G19" s="7">
        <v>728208.9441900001</v>
      </c>
      <c r="H19" s="7">
        <f t="shared" si="1"/>
        <v>109.56762311914443</v>
      </c>
    </row>
    <row r="20" spans="1:8" ht="14.25">
      <c r="A20" s="10" t="s">
        <v>60</v>
      </c>
      <c r="B20" s="9" t="s">
        <v>48</v>
      </c>
      <c r="C20" s="18">
        <v>19444.8</v>
      </c>
      <c r="D20" s="18">
        <v>19444.8</v>
      </c>
      <c r="E20" s="11">
        <f t="shared" si="0"/>
        <v>100</v>
      </c>
      <c r="F20" s="11">
        <v>16125700</v>
      </c>
      <c r="G20" s="11">
        <v>18171.5</v>
      </c>
      <c r="H20" s="11">
        <f t="shared" si="1"/>
        <v>107.0071265443139</v>
      </c>
    </row>
    <row r="21" spans="1:8" ht="15">
      <c r="A21" s="5" t="s">
        <v>109</v>
      </c>
      <c r="B21" s="8" t="s">
        <v>7</v>
      </c>
      <c r="C21" s="19">
        <v>19444.8</v>
      </c>
      <c r="D21" s="19">
        <v>19444.8</v>
      </c>
      <c r="E21" s="7">
        <f t="shared" si="0"/>
        <v>100</v>
      </c>
      <c r="F21" s="7">
        <v>64502800</v>
      </c>
      <c r="G21" s="7">
        <v>18171.5</v>
      </c>
      <c r="H21" s="7">
        <f t="shared" si="1"/>
        <v>107.0071265443139</v>
      </c>
    </row>
    <row r="22" spans="1:8" ht="42.75">
      <c r="A22" s="10" t="s">
        <v>103</v>
      </c>
      <c r="B22" s="9" t="s">
        <v>73</v>
      </c>
      <c r="C22" s="18">
        <v>471817.04</v>
      </c>
      <c r="D22" s="18">
        <v>470838.03352</v>
      </c>
      <c r="E22" s="11">
        <f t="shared" si="0"/>
        <v>99.7925029413944</v>
      </c>
      <c r="F22" s="11">
        <v>484644721.36</v>
      </c>
      <c r="G22" s="11">
        <v>427852.87656</v>
      </c>
      <c r="H22" s="11">
        <f t="shared" si="1"/>
        <v>110.04671449345086</v>
      </c>
    </row>
    <row r="23" spans="1:8" ht="15">
      <c r="A23" s="5" t="s">
        <v>65</v>
      </c>
      <c r="B23" s="8" t="s">
        <v>26</v>
      </c>
      <c r="C23" s="19">
        <v>79751.4</v>
      </c>
      <c r="D23" s="19">
        <v>79734.48799</v>
      </c>
      <c r="E23" s="7">
        <f t="shared" si="0"/>
        <v>99.9787940901351</v>
      </c>
      <c r="F23" s="7">
        <v>317583188.16</v>
      </c>
      <c r="G23" s="7">
        <v>70388.27754000001</v>
      </c>
      <c r="H23" s="7">
        <f t="shared" si="1"/>
        <v>113.27807807868113</v>
      </c>
    </row>
    <row r="24" spans="1:8" ht="45">
      <c r="A24" s="5" t="s">
        <v>17</v>
      </c>
      <c r="B24" s="8" t="s">
        <v>104</v>
      </c>
      <c r="C24" s="19">
        <v>151044.34</v>
      </c>
      <c r="D24" s="19">
        <v>150667.3076</v>
      </c>
      <c r="E24" s="7">
        <f t="shared" si="0"/>
        <v>99.75038296701484</v>
      </c>
      <c r="F24" s="7">
        <v>765634047</v>
      </c>
      <c r="G24" s="7">
        <v>138151.39477</v>
      </c>
      <c r="H24" s="7">
        <f t="shared" si="1"/>
        <v>109.05956313422458</v>
      </c>
    </row>
    <row r="25" spans="1:8" ht="15">
      <c r="A25" s="5" t="s">
        <v>102</v>
      </c>
      <c r="B25" s="8" t="s">
        <v>124</v>
      </c>
      <c r="C25" s="19">
        <v>240798.2</v>
      </c>
      <c r="D25" s="19">
        <v>240331.23793</v>
      </c>
      <c r="E25" s="7">
        <f t="shared" si="0"/>
        <v>99.80607742499737</v>
      </c>
      <c r="F25" s="7">
        <v>809472666.88</v>
      </c>
      <c r="G25" s="7">
        <v>219166.30425</v>
      </c>
      <c r="H25" s="7">
        <f t="shared" si="1"/>
        <v>109.65701992942193</v>
      </c>
    </row>
    <row r="26" spans="1:8" ht="15">
      <c r="A26" s="5" t="s">
        <v>36</v>
      </c>
      <c r="B26" s="8" t="s">
        <v>112</v>
      </c>
      <c r="C26" s="19">
        <v>223.1</v>
      </c>
      <c r="D26" s="19">
        <v>105</v>
      </c>
      <c r="E26" s="7">
        <f t="shared" si="0"/>
        <v>47.0640968175706</v>
      </c>
      <c r="F26" s="7">
        <v>441300</v>
      </c>
      <c r="G26" s="7">
        <v>146.9</v>
      </c>
      <c r="H26" s="7">
        <f t="shared" si="1"/>
        <v>71.47719537100068</v>
      </c>
    </row>
    <row r="27" spans="1:8" ht="30" customHeight="1">
      <c r="A27" s="5" t="s">
        <v>98</v>
      </c>
      <c r="B27" s="8" t="s">
        <v>71</v>
      </c>
      <c r="C27" s="19">
        <v>0</v>
      </c>
      <c r="D27" s="19">
        <v>0</v>
      </c>
      <c r="E27" s="7"/>
      <c r="F27" s="7">
        <v>45202083.4</v>
      </c>
      <c r="G27" s="7">
        <v>0</v>
      </c>
      <c r="H27" s="7"/>
    </row>
    <row r="28" spans="1:8" ht="14.25">
      <c r="A28" s="10" t="s">
        <v>80</v>
      </c>
      <c r="B28" s="9" t="s">
        <v>101</v>
      </c>
      <c r="C28" s="18">
        <v>9850481.780030001</v>
      </c>
      <c r="D28" s="18">
        <v>9596697.07972</v>
      </c>
      <c r="E28" s="11">
        <f t="shared" si="0"/>
        <v>97.4236315951114</v>
      </c>
      <c r="F28" s="11">
        <v>4700730965.49</v>
      </c>
      <c r="G28" s="11">
        <v>6629950.82587</v>
      </c>
      <c r="H28" s="11">
        <f t="shared" si="1"/>
        <v>144.7476358689387</v>
      </c>
    </row>
    <row r="29" spans="1:8" ht="15">
      <c r="A29" s="5" t="s">
        <v>93</v>
      </c>
      <c r="B29" s="8" t="s">
        <v>86</v>
      </c>
      <c r="C29" s="19">
        <v>178766.32394</v>
      </c>
      <c r="D29" s="19">
        <v>178243.48879</v>
      </c>
      <c r="E29" s="7">
        <f t="shared" si="0"/>
        <v>99.70753152021213</v>
      </c>
      <c r="F29" s="7">
        <v>565744243.68</v>
      </c>
      <c r="G29" s="7">
        <v>156204.99075</v>
      </c>
      <c r="H29" s="7">
        <f t="shared" si="1"/>
        <v>114.10870288726676</v>
      </c>
    </row>
    <row r="30" spans="1:8" ht="15">
      <c r="A30" s="5" t="s">
        <v>119</v>
      </c>
      <c r="B30" s="8" t="s">
        <v>52</v>
      </c>
      <c r="C30" s="19">
        <v>790.6</v>
      </c>
      <c r="D30" s="19">
        <v>790.6</v>
      </c>
      <c r="E30" s="7">
        <f t="shared" si="0"/>
        <v>100</v>
      </c>
      <c r="F30" s="7">
        <v>3200000</v>
      </c>
      <c r="G30" s="7">
        <v>795.5</v>
      </c>
      <c r="H30" s="7"/>
    </row>
    <row r="31" spans="1:8" ht="15">
      <c r="A31" s="5" t="s">
        <v>107</v>
      </c>
      <c r="B31" s="8" t="s">
        <v>39</v>
      </c>
      <c r="C31" s="19">
        <v>2052345.46713</v>
      </c>
      <c r="D31" s="19">
        <v>2016489.10136</v>
      </c>
      <c r="E31" s="7">
        <f t="shared" si="0"/>
        <v>98.25290788786444</v>
      </c>
      <c r="F31" s="7">
        <v>4602413180.56</v>
      </c>
      <c r="G31" s="7">
        <v>1107492.46447</v>
      </c>
      <c r="H31" s="7">
        <f t="shared" si="1"/>
        <v>182.07700422819656</v>
      </c>
    </row>
    <row r="32" spans="1:8" ht="15">
      <c r="A32" s="5" t="s">
        <v>40</v>
      </c>
      <c r="B32" s="8" t="s">
        <v>27</v>
      </c>
      <c r="C32" s="19">
        <v>46161.513490000005</v>
      </c>
      <c r="D32" s="19">
        <v>46161.40773</v>
      </c>
      <c r="E32" s="7">
        <f t="shared" si="0"/>
        <v>99.99977089139412</v>
      </c>
      <c r="F32" s="7">
        <v>163008841.08</v>
      </c>
      <c r="G32" s="7">
        <v>76478.44468</v>
      </c>
      <c r="H32" s="7">
        <f t="shared" si="1"/>
        <v>60.3587166595083</v>
      </c>
    </row>
    <row r="33" spans="1:8" ht="15">
      <c r="A33" s="5" t="s">
        <v>49</v>
      </c>
      <c r="B33" s="8" t="s">
        <v>15</v>
      </c>
      <c r="C33" s="19">
        <v>252455.4665</v>
      </c>
      <c r="D33" s="19">
        <v>252442.62751</v>
      </c>
      <c r="E33" s="7">
        <f t="shared" si="0"/>
        <v>99.99491435452835</v>
      </c>
      <c r="F33" s="7">
        <v>829752000</v>
      </c>
      <c r="G33" s="7">
        <v>266811.39644</v>
      </c>
      <c r="H33" s="7">
        <f t="shared" si="1"/>
        <v>94.61463448648783</v>
      </c>
    </row>
    <row r="34" spans="1:8" ht="15">
      <c r="A34" s="5" t="s">
        <v>51</v>
      </c>
      <c r="B34" s="8" t="s">
        <v>148</v>
      </c>
      <c r="C34" s="19">
        <v>292973.72</v>
      </c>
      <c r="D34" s="19">
        <v>274209.61458</v>
      </c>
      <c r="E34" s="7">
        <f t="shared" si="0"/>
        <v>93.59529400111383</v>
      </c>
      <c r="F34" s="7">
        <v>777582400</v>
      </c>
      <c r="G34" s="7">
        <v>186971.11618</v>
      </c>
      <c r="H34" s="7">
        <f t="shared" si="1"/>
        <v>146.65881029239517</v>
      </c>
    </row>
    <row r="35" spans="1:8" ht="15">
      <c r="A35" s="5" t="s">
        <v>77</v>
      </c>
      <c r="B35" s="8" t="s">
        <v>131</v>
      </c>
      <c r="C35" s="19">
        <v>6138060.2090799995</v>
      </c>
      <c r="D35" s="19">
        <v>5960678.83579</v>
      </c>
      <c r="E35" s="7">
        <f t="shared" si="0"/>
        <v>97.11013956774812</v>
      </c>
      <c r="F35" s="7">
        <v>10206500410.11</v>
      </c>
      <c r="G35" s="7">
        <v>4310586.83896</v>
      </c>
      <c r="H35" s="7">
        <f t="shared" si="1"/>
        <v>138.27998503396608</v>
      </c>
    </row>
    <row r="36" spans="1:8" ht="15">
      <c r="A36" s="5" t="s">
        <v>147</v>
      </c>
      <c r="B36" s="8" t="s">
        <v>6</v>
      </c>
      <c r="C36" s="19">
        <v>163811.27268999998</v>
      </c>
      <c r="D36" s="19">
        <v>163811.27268999998</v>
      </c>
      <c r="E36" s="7">
        <f t="shared" si="0"/>
        <v>100</v>
      </c>
      <c r="F36" s="7">
        <v>611538909.04</v>
      </c>
      <c r="G36" s="7">
        <v>144091.97397999998</v>
      </c>
      <c r="H36" s="7">
        <f t="shared" si="1"/>
        <v>113.68521657752919</v>
      </c>
    </row>
    <row r="37" spans="1:8" ht="30">
      <c r="A37" s="5" t="s">
        <v>5</v>
      </c>
      <c r="B37" s="8" t="s">
        <v>127</v>
      </c>
      <c r="C37" s="19">
        <v>725117.2072000001</v>
      </c>
      <c r="D37" s="19">
        <v>703870.13127</v>
      </c>
      <c r="E37" s="7">
        <f t="shared" si="0"/>
        <v>97.06984254145003</v>
      </c>
      <c r="F37" s="7">
        <v>1040395290.63</v>
      </c>
      <c r="G37" s="7">
        <v>380518.10041</v>
      </c>
      <c r="H37" s="7">
        <f t="shared" si="1"/>
        <v>184.97678047682757</v>
      </c>
    </row>
    <row r="38" spans="1:8" ht="28.5">
      <c r="A38" s="10" t="s">
        <v>144</v>
      </c>
      <c r="B38" s="9" t="s">
        <v>129</v>
      </c>
      <c r="C38" s="18">
        <v>2501972.86027</v>
      </c>
      <c r="D38" s="18">
        <v>2170036.55855</v>
      </c>
      <c r="E38" s="11">
        <f t="shared" si="0"/>
        <v>86.73301749227691</v>
      </c>
      <c r="F38" s="11">
        <v>1912173653.52</v>
      </c>
      <c r="G38" s="11">
        <v>1266739.41105</v>
      </c>
      <c r="H38" s="11">
        <f t="shared" si="1"/>
        <v>171.30883744678454</v>
      </c>
    </row>
    <row r="39" spans="1:8" ht="15">
      <c r="A39" s="5" t="s">
        <v>126</v>
      </c>
      <c r="B39" s="8" t="s">
        <v>115</v>
      </c>
      <c r="C39" s="19">
        <v>666965.08005</v>
      </c>
      <c r="D39" s="19">
        <v>424004.98727</v>
      </c>
      <c r="E39" s="7">
        <f t="shared" si="0"/>
        <v>63.572291856451294</v>
      </c>
      <c r="F39" s="7">
        <v>433429408.6</v>
      </c>
      <c r="G39" s="7">
        <v>130380.76848999999</v>
      </c>
      <c r="H39" s="7">
        <f t="shared" si="1"/>
        <v>325.2051603780204</v>
      </c>
    </row>
    <row r="40" spans="1:8" ht="15">
      <c r="A40" s="5" t="s">
        <v>114</v>
      </c>
      <c r="B40" s="8" t="s">
        <v>105</v>
      </c>
      <c r="C40" s="19">
        <v>1477046.88599</v>
      </c>
      <c r="D40" s="19">
        <v>1395860.05199</v>
      </c>
      <c r="E40" s="7">
        <f t="shared" si="0"/>
        <v>94.50343555305733</v>
      </c>
      <c r="F40" s="7">
        <v>4856621299.08</v>
      </c>
      <c r="G40" s="7">
        <v>862553.09684</v>
      </c>
      <c r="H40" s="7">
        <f t="shared" si="1"/>
        <v>161.82888417000564</v>
      </c>
    </row>
    <row r="41" spans="1:8" ht="15">
      <c r="A41" s="5" t="s">
        <v>22</v>
      </c>
      <c r="B41" s="8" t="s">
        <v>88</v>
      </c>
      <c r="C41" s="19">
        <v>201504.889</v>
      </c>
      <c r="D41" s="19">
        <v>201457.96356</v>
      </c>
      <c r="E41" s="7">
        <f t="shared" si="0"/>
        <v>99.97671250547177</v>
      </c>
      <c r="F41" s="7">
        <v>2176997552.68</v>
      </c>
      <c r="G41" s="7">
        <v>205686.99704</v>
      </c>
      <c r="H41" s="7"/>
    </row>
    <row r="42" spans="1:8" ht="30">
      <c r="A42" s="5" t="s">
        <v>58</v>
      </c>
      <c r="B42" s="8" t="s">
        <v>61</v>
      </c>
      <c r="C42" s="19">
        <v>156456.00522999998</v>
      </c>
      <c r="D42" s="19">
        <v>148713.55573</v>
      </c>
      <c r="E42" s="7">
        <f t="shared" si="0"/>
        <v>95.05135677686637</v>
      </c>
      <c r="F42" s="7">
        <v>181646353.72</v>
      </c>
      <c r="G42" s="7">
        <v>68118.54868</v>
      </c>
      <c r="H42" s="7">
        <f t="shared" si="1"/>
        <v>218.31580180695062</v>
      </c>
    </row>
    <row r="43" spans="1:8" ht="14.25">
      <c r="A43" s="10" t="s">
        <v>62</v>
      </c>
      <c r="B43" s="9" t="s">
        <v>16</v>
      </c>
      <c r="C43" s="18">
        <v>815538.46189</v>
      </c>
      <c r="D43" s="18">
        <v>808288.28812</v>
      </c>
      <c r="E43" s="11">
        <f t="shared" si="0"/>
        <v>99.11099548227341</v>
      </c>
      <c r="F43" s="11">
        <v>28268517.55</v>
      </c>
      <c r="G43" s="11">
        <v>107386.33991</v>
      </c>
      <c r="H43" s="11">
        <f t="shared" si="1"/>
        <v>752.6919055043899</v>
      </c>
    </row>
    <row r="44" spans="1:8" ht="15">
      <c r="A44" s="5" t="s">
        <v>57</v>
      </c>
      <c r="B44" s="8" t="s">
        <v>132</v>
      </c>
      <c r="C44" s="19">
        <v>727079.73997</v>
      </c>
      <c r="D44" s="19">
        <v>723716.6852000001</v>
      </c>
      <c r="E44" s="7">
        <f t="shared" si="0"/>
        <v>99.53745722991282</v>
      </c>
      <c r="F44" s="7">
        <v>22480</v>
      </c>
      <c r="G44" s="7">
        <v>59494.65319</v>
      </c>
      <c r="H44" s="7"/>
    </row>
    <row r="45" spans="1:8" ht="30">
      <c r="A45" s="5" t="s">
        <v>116</v>
      </c>
      <c r="B45" s="8" t="s">
        <v>117</v>
      </c>
      <c r="C45" s="19">
        <v>13071.3</v>
      </c>
      <c r="D45" s="19">
        <v>13068.206</v>
      </c>
      <c r="E45" s="7">
        <f t="shared" si="0"/>
        <v>99.9763298218234</v>
      </c>
      <c r="F45" s="7">
        <v>56764620.4</v>
      </c>
      <c r="G45" s="7">
        <v>12516.3698</v>
      </c>
      <c r="H45" s="7">
        <f t="shared" si="1"/>
        <v>104.4089157544706</v>
      </c>
    </row>
    <row r="46" spans="1:8" ht="30">
      <c r="A46" s="5" t="s">
        <v>89</v>
      </c>
      <c r="B46" s="8" t="s">
        <v>106</v>
      </c>
      <c r="C46" s="19">
        <v>43.3</v>
      </c>
      <c r="D46" s="19">
        <v>43.3</v>
      </c>
      <c r="E46" s="7">
        <f t="shared" si="0"/>
        <v>100</v>
      </c>
      <c r="F46" s="7">
        <v>172000</v>
      </c>
      <c r="G46" s="7">
        <v>43.3</v>
      </c>
      <c r="H46" s="7"/>
    </row>
    <row r="47" spans="1:8" ht="30">
      <c r="A47" s="5" t="s">
        <v>28</v>
      </c>
      <c r="B47" s="8" t="s">
        <v>92</v>
      </c>
      <c r="C47" s="19">
        <v>75344.12192</v>
      </c>
      <c r="D47" s="19">
        <v>71460.09692</v>
      </c>
      <c r="E47" s="7">
        <f t="shared" si="0"/>
        <v>94.84495286291339</v>
      </c>
      <c r="F47" s="7">
        <v>56114969.8</v>
      </c>
      <c r="G47" s="7">
        <v>35332.01692</v>
      </c>
      <c r="H47" s="7">
        <f t="shared" si="1"/>
        <v>202.25309266041185</v>
      </c>
    </row>
    <row r="48" spans="1:8" ht="14.25">
      <c r="A48" s="10" t="s">
        <v>30</v>
      </c>
      <c r="B48" s="9" t="s">
        <v>41</v>
      </c>
      <c r="C48" s="18">
        <v>9015819.588399999</v>
      </c>
      <c r="D48" s="18">
        <v>8862594.73158</v>
      </c>
      <c r="E48" s="11">
        <f t="shared" si="0"/>
        <v>98.30048887605136</v>
      </c>
      <c r="F48" s="11">
        <v>8213255107.24</v>
      </c>
      <c r="G48" s="11">
        <v>7438388.424140001</v>
      </c>
      <c r="H48" s="11">
        <f t="shared" si="1"/>
        <v>119.14670525698799</v>
      </c>
    </row>
    <row r="49" spans="1:8" ht="15">
      <c r="A49" s="5" t="s">
        <v>145</v>
      </c>
      <c r="B49" s="8" t="s">
        <v>33</v>
      </c>
      <c r="C49" s="19">
        <v>2413334.1535799997</v>
      </c>
      <c r="D49" s="19">
        <v>2340216.3289699997</v>
      </c>
      <c r="E49" s="7">
        <f t="shared" si="0"/>
        <v>96.97025691607872</v>
      </c>
      <c r="F49" s="7">
        <v>8381659755.88</v>
      </c>
      <c r="G49" s="7">
        <v>2180621.83526</v>
      </c>
      <c r="H49" s="7">
        <f t="shared" si="1"/>
        <v>107.31876069153323</v>
      </c>
    </row>
    <row r="50" spans="1:8" ht="15">
      <c r="A50" s="5" t="s">
        <v>84</v>
      </c>
      <c r="B50" s="8" t="s">
        <v>18</v>
      </c>
      <c r="C50" s="19">
        <v>4938887.25132</v>
      </c>
      <c r="D50" s="19">
        <v>4862269.34368</v>
      </c>
      <c r="E50" s="7">
        <f t="shared" si="0"/>
        <v>98.44868077076426</v>
      </c>
      <c r="F50" s="7">
        <v>16429996845.16</v>
      </c>
      <c r="G50" s="7">
        <v>3807239.65252</v>
      </c>
      <c r="H50" s="7">
        <f t="shared" si="1"/>
        <v>127.71114475185922</v>
      </c>
    </row>
    <row r="51" spans="1:8" ht="15">
      <c r="A51" s="5" t="s">
        <v>133</v>
      </c>
      <c r="B51" s="8" t="s">
        <v>0</v>
      </c>
      <c r="C51" s="19">
        <v>174898.72121000002</v>
      </c>
      <c r="D51" s="19">
        <v>174898.72121000002</v>
      </c>
      <c r="E51" s="7">
        <f t="shared" si="0"/>
        <v>100</v>
      </c>
      <c r="F51" s="7">
        <v>2263220127.48</v>
      </c>
      <c r="G51" s="7">
        <v>129938.29</v>
      </c>
      <c r="H51" s="7">
        <f t="shared" si="1"/>
        <v>134.60137208978202</v>
      </c>
    </row>
    <row r="52" spans="1:8" ht="15">
      <c r="A52" s="5" t="s">
        <v>42</v>
      </c>
      <c r="B52" s="8" t="s">
        <v>137</v>
      </c>
      <c r="C52" s="19">
        <v>949672.9776399999</v>
      </c>
      <c r="D52" s="19">
        <v>948690.39464</v>
      </c>
      <c r="E52" s="7">
        <f t="shared" si="0"/>
        <v>99.89653459420929</v>
      </c>
      <c r="F52" s="7">
        <v>3246144000</v>
      </c>
      <c r="G52" s="7">
        <v>938458.20658</v>
      </c>
      <c r="H52" s="7">
        <f t="shared" si="1"/>
        <v>101.09031899217855</v>
      </c>
    </row>
    <row r="53" spans="1:8" ht="30">
      <c r="A53" s="5" t="s">
        <v>90</v>
      </c>
      <c r="B53" s="8" t="s">
        <v>122</v>
      </c>
      <c r="C53" s="19">
        <v>43130.27</v>
      </c>
      <c r="D53" s="19">
        <v>43127.55518</v>
      </c>
      <c r="E53" s="7">
        <f t="shared" si="0"/>
        <v>99.99370553441935</v>
      </c>
      <c r="F53" s="7">
        <v>85437403.8</v>
      </c>
      <c r="G53" s="7">
        <v>44719.00852</v>
      </c>
      <c r="H53" s="7">
        <f t="shared" si="1"/>
        <v>96.44121506117864</v>
      </c>
    </row>
    <row r="54" spans="1:8" ht="15">
      <c r="A54" s="5" t="s">
        <v>149</v>
      </c>
      <c r="B54" s="8" t="s">
        <v>94</v>
      </c>
      <c r="C54" s="19">
        <v>71021.495</v>
      </c>
      <c r="D54" s="19">
        <v>70631.765</v>
      </c>
      <c r="E54" s="7">
        <f t="shared" si="0"/>
        <v>99.45125063897909</v>
      </c>
      <c r="F54" s="7">
        <v>252694379.68</v>
      </c>
      <c r="G54" s="7">
        <v>73507.03567</v>
      </c>
      <c r="H54" s="7">
        <f t="shared" si="1"/>
        <v>96.08844154332635</v>
      </c>
    </row>
    <row r="55" spans="1:8" ht="15">
      <c r="A55" s="5" t="s">
        <v>32</v>
      </c>
      <c r="B55" s="8" t="s">
        <v>66</v>
      </c>
      <c r="C55" s="19">
        <v>424874.71965</v>
      </c>
      <c r="D55" s="19">
        <v>422760.62289999996</v>
      </c>
      <c r="E55" s="7">
        <f t="shared" si="0"/>
        <v>99.502418794947</v>
      </c>
      <c r="F55" s="7">
        <v>2191290507.51</v>
      </c>
      <c r="G55" s="7">
        <v>263904.39559000003</v>
      </c>
      <c r="H55" s="7">
        <f t="shared" si="1"/>
        <v>160.19461212642997</v>
      </c>
    </row>
    <row r="56" spans="1:8" ht="14.25">
      <c r="A56" s="10" t="s">
        <v>123</v>
      </c>
      <c r="B56" s="9" t="s">
        <v>63</v>
      </c>
      <c r="C56" s="18">
        <v>1064798.41857</v>
      </c>
      <c r="D56" s="18">
        <v>1062418.98742</v>
      </c>
      <c r="E56" s="11">
        <f t="shared" si="0"/>
        <v>99.77653693802479</v>
      </c>
      <c r="F56" s="11">
        <v>1697995207.19</v>
      </c>
      <c r="G56" s="11">
        <v>879540.07578</v>
      </c>
      <c r="H56" s="11">
        <f t="shared" si="1"/>
        <v>120.79256155301599</v>
      </c>
    </row>
    <row r="57" spans="1:8" ht="15">
      <c r="A57" s="5" t="s">
        <v>91</v>
      </c>
      <c r="B57" s="8" t="s">
        <v>54</v>
      </c>
      <c r="C57" s="19">
        <v>1026179.11857</v>
      </c>
      <c r="D57" s="19">
        <v>1024048.0997</v>
      </c>
      <c r="E57" s="7">
        <f t="shared" si="0"/>
        <v>99.79233460987106</v>
      </c>
      <c r="F57" s="7">
        <v>6149650109.61</v>
      </c>
      <c r="G57" s="7">
        <v>844194.25552</v>
      </c>
      <c r="H57" s="7">
        <f t="shared" si="1"/>
        <v>121.30479365430118</v>
      </c>
    </row>
    <row r="58" spans="1:8" ht="30">
      <c r="A58" s="5" t="s">
        <v>44</v>
      </c>
      <c r="B58" s="8" t="s">
        <v>21</v>
      </c>
      <c r="C58" s="19">
        <v>38619.3</v>
      </c>
      <c r="D58" s="19">
        <v>38370.88772</v>
      </c>
      <c r="E58" s="7">
        <f t="shared" si="0"/>
        <v>99.3567664872227</v>
      </c>
      <c r="F58" s="7">
        <v>642275284.36</v>
      </c>
      <c r="G58" s="7">
        <v>35345.82026</v>
      </c>
      <c r="H58" s="7">
        <f t="shared" si="1"/>
        <v>108.5584870792301</v>
      </c>
    </row>
    <row r="59" spans="1:8" ht="14.25">
      <c r="A59" s="10" t="s">
        <v>87</v>
      </c>
      <c r="B59" s="9" t="s">
        <v>96</v>
      </c>
      <c r="C59" s="18">
        <v>4827943.3731</v>
      </c>
      <c r="D59" s="18">
        <v>4672734.846729999</v>
      </c>
      <c r="E59" s="11">
        <f t="shared" si="0"/>
        <v>96.78520408431504</v>
      </c>
      <c r="F59" s="11">
        <v>1364712324.02</v>
      </c>
      <c r="G59" s="11">
        <v>1840092.89973</v>
      </c>
      <c r="H59" s="11">
        <f t="shared" si="1"/>
        <v>253.94015961996473</v>
      </c>
    </row>
    <row r="60" spans="1:8" ht="15">
      <c r="A60" s="5" t="s">
        <v>82</v>
      </c>
      <c r="B60" s="8" t="s">
        <v>79</v>
      </c>
      <c r="C60" s="19">
        <v>1620900.1598</v>
      </c>
      <c r="D60" s="19">
        <v>1613998.6043399998</v>
      </c>
      <c r="E60" s="7">
        <f t="shared" si="0"/>
        <v>99.57421464744307</v>
      </c>
      <c r="F60" s="7">
        <v>2005016932</v>
      </c>
      <c r="G60" s="7">
        <v>1056082.79675</v>
      </c>
      <c r="H60" s="7">
        <f t="shared" si="1"/>
        <v>152.82879422966985</v>
      </c>
    </row>
    <row r="61" spans="1:8" ht="15">
      <c r="A61" s="5" t="s">
        <v>2</v>
      </c>
      <c r="B61" s="8" t="s">
        <v>68</v>
      </c>
      <c r="C61" s="19">
        <v>299899.17981</v>
      </c>
      <c r="D61" s="19">
        <v>289684.34677999996</v>
      </c>
      <c r="E61" s="7">
        <f t="shared" si="0"/>
        <v>96.59391098152665</v>
      </c>
      <c r="F61" s="7">
        <v>1308709600.64</v>
      </c>
      <c r="G61" s="7">
        <v>254663.144</v>
      </c>
      <c r="H61" s="7">
        <f t="shared" si="1"/>
        <v>113.75197141993974</v>
      </c>
    </row>
    <row r="62" spans="1:8" ht="15">
      <c r="A62" s="5" t="s">
        <v>162</v>
      </c>
      <c r="B62" s="8" t="s">
        <v>161</v>
      </c>
      <c r="C62" s="19">
        <v>900</v>
      </c>
      <c r="D62" s="19">
        <v>900</v>
      </c>
      <c r="E62" s="7"/>
      <c r="F62" s="7"/>
      <c r="G62" s="7">
        <v>0</v>
      </c>
      <c r="H62" s="7"/>
    </row>
    <row r="63" spans="1:8" ht="31.5" customHeight="1">
      <c r="A63" s="5" t="s">
        <v>78</v>
      </c>
      <c r="B63" s="8" t="s">
        <v>25</v>
      </c>
      <c r="C63" s="19">
        <v>44432.7</v>
      </c>
      <c r="D63" s="19">
        <v>44432.7</v>
      </c>
      <c r="E63" s="7">
        <f t="shared" si="0"/>
        <v>100</v>
      </c>
      <c r="F63" s="7">
        <v>88118000</v>
      </c>
      <c r="G63" s="7">
        <v>40961</v>
      </c>
      <c r="H63" s="7">
        <f t="shared" si="1"/>
        <v>108.47562315373158</v>
      </c>
    </row>
    <row r="64" spans="1:8" ht="15">
      <c r="A64" s="5" t="s">
        <v>136</v>
      </c>
      <c r="B64" s="8" t="s">
        <v>128</v>
      </c>
      <c r="C64" s="19">
        <v>2861811.3334899996</v>
      </c>
      <c r="D64" s="19">
        <v>2723719.1956100003</v>
      </c>
      <c r="E64" s="7">
        <f t="shared" si="0"/>
        <v>95.17465961980118</v>
      </c>
      <c r="F64" s="7">
        <v>1775493117.29</v>
      </c>
      <c r="G64" s="7">
        <v>488385.95898</v>
      </c>
      <c r="H64" s="7">
        <f t="shared" si="1"/>
        <v>557.6980962553716</v>
      </c>
    </row>
    <row r="65" spans="1:8" ht="14.25">
      <c r="A65" s="10" t="s">
        <v>140</v>
      </c>
      <c r="B65" s="9" t="s">
        <v>1</v>
      </c>
      <c r="C65" s="18">
        <v>10568651.40526</v>
      </c>
      <c r="D65" s="18">
        <v>10453195.949930001</v>
      </c>
      <c r="E65" s="11">
        <f t="shared" si="0"/>
        <v>98.90756681337282</v>
      </c>
      <c r="F65" s="11">
        <v>7777595455.68</v>
      </c>
      <c r="G65" s="11">
        <v>7881810.82159</v>
      </c>
      <c r="H65" s="11">
        <f t="shared" si="1"/>
        <v>132.62429391601756</v>
      </c>
    </row>
    <row r="66" spans="1:8" ht="15">
      <c r="A66" s="5" t="s">
        <v>59</v>
      </c>
      <c r="B66" s="8" t="s">
        <v>134</v>
      </c>
      <c r="C66" s="19">
        <v>109704.12381</v>
      </c>
      <c r="D66" s="19">
        <v>109700.37956999999</v>
      </c>
      <c r="E66" s="7">
        <f t="shared" si="0"/>
        <v>99.9965869651295</v>
      </c>
      <c r="F66" s="7">
        <v>694496874.36</v>
      </c>
      <c r="G66" s="7">
        <v>104979.2061</v>
      </c>
      <c r="H66" s="7">
        <f t="shared" si="1"/>
        <v>104.49724630752375</v>
      </c>
    </row>
    <row r="67" spans="1:8" ht="15">
      <c r="A67" s="5" t="s">
        <v>3</v>
      </c>
      <c r="B67" s="8" t="s">
        <v>120</v>
      </c>
      <c r="C67" s="19">
        <v>900864.463</v>
      </c>
      <c r="D67" s="19">
        <v>892432.97015</v>
      </c>
      <c r="E67" s="7">
        <f t="shared" si="0"/>
        <v>99.06406643881567</v>
      </c>
      <c r="F67" s="7">
        <v>2581859600</v>
      </c>
      <c r="G67" s="7">
        <v>737477.74992</v>
      </c>
      <c r="H67" s="7">
        <f t="shared" si="1"/>
        <v>121.01151122821119</v>
      </c>
    </row>
    <row r="68" spans="1:8" ht="15">
      <c r="A68" s="5" t="s">
        <v>11</v>
      </c>
      <c r="B68" s="8" t="s">
        <v>108</v>
      </c>
      <c r="C68" s="19">
        <v>5914548.26763</v>
      </c>
      <c r="D68" s="19">
        <v>5897816.78042</v>
      </c>
      <c r="E68" s="7">
        <f t="shared" si="0"/>
        <v>99.71711301602575</v>
      </c>
      <c r="F68" s="7">
        <v>22109080682.56</v>
      </c>
      <c r="G68" s="7">
        <v>5337000.32934</v>
      </c>
      <c r="H68" s="7">
        <f t="shared" si="1"/>
        <v>110.50808350145547</v>
      </c>
    </row>
    <row r="69" spans="1:8" ht="15">
      <c r="A69" s="5" t="s">
        <v>38</v>
      </c>
      <c r="B69" s="8" t="s">
        <v>95</v>
      </c>
      <c r="C69" s="19">
        <v>3403757.30482</v>
      </c>
      <c r="D69" s="19">
        <v>3319948.5297600003</v>
      </c>
      <c r="E69" s="7">
        <f t="shared" si="0"/>
        <v>97.53775702687967</v>
      </c>
      <c r="F69" s="7">
        <v>5018495671.52</v>
      </c>
      <c r="G69" s="7">
        <v>1457887.1409</v>
      </c>
      <c r="H69" s="7">
        <f t="shared" si="1"/>
        <v>227.72328780611167</v>
      </c>
    </row>
    <row r="70" spans="1:8" ht="15">
      <c r="A70" s="5" t="s">
        <v>9</v>
      </c>
      <c r="B70" s="8" t="s">
        <v>64</v>
      </c>
      <c r="C70" s="19">
        <v>239777.246</v>
      </c>
      <c r="D70" s="19">
        <v>233297.29003</v>
      </c>
      <c r="E70" s="7">
        <f t="shared" si="0"/>
        <v>97.29751005230914</v>
      </c>
      <c r="F70" s="7">
        <v>618375447.88</v>
      </c>
      <c r="G70" s="7">
        <v>244466.39533</v>
      </c>
      <c r="H70" s="7">
        <f t="shared" si="1"/>
        <v>95.4312308303466</v>
      </c>
    </row>
    <row r="71" spans="1:8" ht="14.25">
      <c r="A71" s="10" t="s">
        <v>23</v>
      </c>
      <c r="B71" s="9" t="s">
        <v>34</v>
      </c>
      <c r="C71" s="18">
        <v>671117.00182</v>
      </c>
      <c r="D71" s="18">
        <v>652088.44837</v>
      </c>
      <c r="E71" s="11">
        <f t="shared" si="0"/>
        <v>97.16464440650489</v>
      </c>
      <c r="F71" s="11">
        <v>438568601.65</v>
      </c>
      <c r="G71" s="11">
        <v>462698.76013999997</v>
      </c>
      <c r="H71" s="11">
        <f t="shared" si="1"/>
        <v>140.93153138614332</v>
      </c>
    </row>
    <row r="72" spans="1:8" ht="15">
      <c r="A72" s="5" t="s">
        <v>81</v>
      </c>
      <c r="B72" s="8" t="s">
        <v>19</v>
      </c>
      <c r="C72" s="19">
        <v>346015.6212</v>
      </c>
      <c r="D72" s="19">
        <v>345257.69778</v>
      </c>
      <c r="E72" s="7">
        <f t="shared" si="0"/>
        <v>99.78095687779313</v>
      </c>
      <c r="F72" s="7">
        <v>1270061081.44</v>
      </c>
      <c r="G72" s="7">
        <v>386294.00218</v>
      </c>
      <c r="H72" s="7">
        <f t="shared" si="1"/>
        <v>89.3769242679366</v>
      </c>
    </row>
    <row r="73" spans="1:8" ht="15">
      <c r="A73" s="5" t="s">
        <v>74</v>
      </c>
      <c r="B73" s="8" t="s">
        <v>4</v>
      </c>
      <c r="C73" s="19">
        <v>279191.08062</v>
      </c>
      <c r="D73" s="19">
        <v>261129.19890000002</v>
      </c>
      <c r="E73" s="7">
        <f t="shared" si="0"/>
        <v>93.53063798460539</v>
      </c>
      <c r="F73" s="7">
        <v>346719522.32</v>
      </c>
      <c r="G73" s="7">
        <v>34702.6822</v>
      </c>
      <c r="H73" s="7">
        <f t="shared" si="1"/>
        <v>752.4755504345425</v>
      </c>
    </row>
    <row r="74" spans="1:8" ht="15">
      <c r="A74" s="5" t="s">
        <v>99</v>
      </c>
      <c r="B74" s="8" t="s">
        <v>138</v>
      </c>
      <c r="C74" s="19">
        <v>10545.4</v>
      </c>
      <c r="D74" s="19">
        <v>10543.662</v>
      </c>
      <c r="E74" s="7">
        <f t="shared" si="0"/>
        <v>99.98351888027007</v>
      </c>
      <c r="F74" s="7"/>
      <c r="G74" s="7">
        <v>8005.12679</v>
      </c>
      <c r="H74" s="7"/>
    </row>
    <row r="75" spans="1:8" ht="30">
      <c r="A75" s="5" t="s">
        <v>8</v>
      </c>
      <c r="B75" s="8" t="s">
        <v>110</v>
      </c>
      <c r="C75" s="19">
        <v>35364.9</v>
      </c>
      <c r="D75" s="19">
        <v>35157.889689999996</v>
      </c>
      <c r="E75" s="7">
        <f aca="true" t="shared" si="2" ref="E75:E84">D75/C75*100</f>
        <v>99.41464471835066</v>
      </c>
      <c r="F75" s="7">
        <v>137493802.84</v>
      </c>
      <c r="G75" s="7">
        <v>33696.94897</v>
      </c>
      <c r="H75" s="7">
        <f aca="true" t="shared" si="3" ref="H75:H84">D75/G75*100</f>
        <v>104.33552818476433</v>
      </c>
    </row>
    <row r="76" spans="1:8" ht="19.5" customHeight="1">
      <c r="A76" s="10" t="s">
        <v>135</v>
      </c>
      <c r="B76" s="9" t="s">
        <v>56</v>
      </c>
      <c r="C76" s="18">
        <v>131196.21</v>
      </c>
      <c r="D76" s="18">
        <v>131196.21</v>
      </c>
      <c r="E76" s="11">
        <f t="shared" si="2"/>
        <v>100</v>
      </c>
      <c r="F76" s="11">
        <v>92765383.26</v>
      </c>
      <c r="G76" s="11">
        <v>99443.4</v>
      </c>
      <c r="H76" s="11">
        <f t="shared" si="3"/>
        <v>131.93053535981272</v>
      </c>
    </row>
    <row r="77" spans="1:8" ht="15">
      <c r="A77" s="5" t="s">
        <v>76</v>
      </c>
      <c r="B77" s="8" t="s">
        <v>45</v>
      </c>
      <c r="C77" s="19">
        <v>82812.21</v>
      </c>
      <c r="D77" s="19">
        <v>82812.21</v>
      </c>
      <c r="E77" s="7">
        <f t="shared" si="2"/>
        <v>100</v>
      </c>
      <c r="F77" s="7">
        <v>157376000</v>
      </c>
      <c r="G77" s="7">
        <v>56125.4</v>
      </c>
      <c r="H77" s="7">
        <f t="shared" si="3"/>
        <v>147.54854308388005</v>
      </c>
    </row>
    <row r="78" spans="1:8" ht="15">
      <c r="A78" s="5" t="s">
        <v>143</v>
      </c>
      <c r="B78" s="8" t="s">
        <v>37</v>
      </c>
      <c r="C78" s="19">
        <v>48384</v>
      </c>
      <c r="D78" s="19">
        <v>48384</v>
      </c>
      <c r="E78" s="7">
        <f t="shared" si="2"/>
        <v>100</v>
      </c>
      <c r="F78" s="7">
        <v>213490533.04</v>
      </c>
      <c r="G78" s="7">
        <v>43318</v>
      </c>
      <c r="H78" s="7">
        <f t="shared" si="3"/>
        <v>111.6949074287825</v>
      </c>
    </row>
    <row r="79" spans="1:8" ht="42.75">
      <c r="A79" s="10" t="s">
        <v>141</v>
      </c>
      <c r="B79" s="9" t="s">
        <v>83</v>
      </c>
      <c r="C79" s="18">
        <v>541300.78204</v>
      </c>
      <c r="D79" s="18">
        <v>540917.1792</v>
      </c>
      <c r="E79" s="11">
        <f t="shared" si="2"/>
        <v>99.92913314505952</v>
      </c>
      <c r="F79" s="11">
        <v>918313298.47</v>
      </c>
      <c r="G79" s="11">
        <v>605601.3550399999</v>
      </c>
      <c r="H79" s="11">
        <f t="shared" si="3"/>
        <v>89.31901732027539</v>
      </c>
    </row>
    <row r="80" spans="1:8" ht="30">
      <c r="A80" s="5" t="s">
        <v>14</v>
      </c>
      <c r="B80" s="8" t="s">
        <v>70</v>
      </c>
      <c r="C80" s="19">
        <v>541300.78204</v>
      </c>
      <c r="D80" s="19">
        <v>540917.1792</v>
      </c>
      <c r="E80" s="7">
        <f t="shared" si="2"/>
        <v>99.92913314505952</v>
      </c>
      <c r="F80" s="7">
        <v>2754939895.41</v>
      </c>
      <c r="G80" s="7">
        <v>605601.3550399999</v>
      </c>
      <c r="H80" s="7">
        <f t="shared" si="3"/>
        <v>89.31901732027539</v>
      </c>
    </row>
    <row r="81" spans="1:8" s="12" customFormat="1" ht="59.25" customHeight="1">
      <c r="A81" s="10" t="s">
        <v>154</v>
      </c>
      <c r="B81" s="9" t="s">
        <v>153</v>
      </c>
      <c r="C81" s="18">
        <v>2011743.70739</v>
      </c>
      <c r="D81" s="18">
        <v>2011710.98249</v>
      </c>
      <c r="E81" s="11">
        <f t="shared" si="2"/>
        <v>99.99837330670503</v>
      </c>
      <c r="F81" s="11"/>
      <c r="G81" s="11">
        <v>1828633.01923</v>
      </c>
      <c r="H81" s="11">
        <f t="shared" si="3"/>
        <v>110.01173889647309</v>
      </c>
    </row>
    <row r="82" spans="1:8" ht="45">
      <c r="A82" s="5" t="s">
        <v>156</v>
      </c>
      <c r="B82" s="8" t="s">
        <v>155</v>
      </c>
      <c r="C82" s="19">
        <v>930086.1</v>
      </c>
      <c r="D82" s="19">
        <v>930086.1</v>
      </c>
      <c r="E82" s="7">
        <f t="shared" si="2"/>
        <v>100</v>
      </c>
      <c r="F82" s="7"/>
      <c r="G82" s="7">
        <v>756423.5</v>
      </c>
      <c r="H82" s="7">
        <f t="shared" si="3"/>
        <v>122.95838244052439</v>
      </c>
    </row>
    <row r="83" spans="1:8" ht="15">
      <c r="A83" s="5" t="s">
        <v>158</v>
      </c>
      <c r="B83" s="8" t="s">
        <v>157</v>
      </c>
      <c r="C83" s="19">
        <v>960264.75239</v>
      </c>
      <c r="D83" s="19">
        <v>960264.75239</v>
      </c>
      <c r="E83" s="7">
        <f t="shared" si="2"/>
        <v>100</v>
      </c>
      <c r="F83" s="7"/>
      <c r="G83" s="7">
        <v>845616.187</v>
      </c>
      <c r="H83" s="7">
        <f t="shared" si="3"/>
        <v>113.55799086542319</v>
      </c>
    </row>
    <row r="84" spans="1:8" ht="30">
      <c r="A84" s="5" t="s">
        <v>160</v>
      </c>
      <c r="B84" s="8" t="s">
        <v>159</v>
      </c>
      <c r="C84" s="19">
        <v>121392.855</v>
      </c>
      <c r="D84" s="19">
        <v>121360.1301</v>
      </c>
      <c r="E84" s="7">
        <f t="shared" si="2"/>
        <v>99.97304215309872</v>
      </c>
      <c r="F84" s="7"/>
      <c r="G84" s="7">
        <v>226593.33223</v>
      </c>
      <c r="H84" s="7">
        <f t="shared" si="3"/>
        <v>53.55856189837718</v>
      </c>
    </row>
    <row r="85" spans="1:8" ht="28.5">
      <c r="A85" s="10" t="s">
        <v>100</v>
      </c>
      <c r="B85" s="9"/>
      <c r="C85" s="18">
        <v>-850014.91407</v>
      </c>
      <c r="D85" s="18">
        <v>-19009.00408</v>
      </c>
      <c r="E85" s="11"/>
      <c r="F85" s="14"/>
      <c r="G85" s="11">
        <v>1793682.4456</v>
      </c>
      <c r="H85" s="11"/>
    </row>
    <row r="86" ht="12.75">
      <c r="C86" s="13"/>
    </row>
  </sheetData>
  <sheetProtection/>
  <mergeCells count="3">
    <mergeCell ref="A4:A7"/>
    <mergeCell ref="B4:B7"/>
    <mergeCell ref="A2:H2"/>
  </mergeCells>
  <printOptions horizontalCentered="1"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республиканского бюджета Республики Марий Эл по расходам в разрезе разделов и подразделов классификации расходов бюджетов по состоянию на 1 января 2021 г.</dc:title>
  <dc:subject/>
  <dc:creator>Кудыкова Елена Александровна</dc:creator>
  <cp:keywords/>
  <dc:description/>
  <cp:lastModifiedBy>MF-ValAF</cp:lastModifiedBy>
  <cp:lastPrinted>2019-12-04T06:32:11Z</cp:lastPrinted>
  <dcterms:created xsi:type="dcterms:W3CDTF">2019-11-20T10:38:00Z</dcterms:created>
  <dcterms:modified xsi:type="dcterms:W3CDTF">2021-03-17T10:55:15Z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XXJ7TYMEEKJ2-354-369</vt:lpwstr>
  </property>
  <property fmtid="{D5CDD505-2E9C-101B-9397-08002B2CF9AE}" pid="4" name="_dlc_DocIdItemGu">
    <vt:lpwstr>3ded7742-0e0d-4d40-b3a7-6b74dd14b785</vt:lpwstr>
  </property>
  <property fmtid="{D5CDD505-2E9C-101B-9397-08002B2CF9AE}" pid="5" name="_dlc_DocIdU">
    <vt:lpwstr>https://vip.gov.mari.ru/minfin/_layouts/DocIdRedir.aspx?ID=XXJ7TYMEEKJ2-354-369, XXJ7TYMEEKJ2-354-369</vt:lpwstr>
  </property>
  <property fmtid="{D5CDD505-2E9C-101B-9397-08002B2CF9AE}" pid="6" name="Пап">
    <vt:lpwstr>2020 год по месяцам</vt:lpwstr>
  </property>
  <property fmtid="{D5CDD505-2E9C-101B-9397-08002B2CF9AE}" pid="7" name="Описан">
    <vt:lpwstr>Сведения об исполнении республиканского бюджета Республики Марий Эл по состоянию на 1 января 2021 г. по расходам в разрезе разделов и подразделов классификации расходов бюджетов в сравнении с запланированными значениями на 2020 год и соответствующим перио</vt:lpwstr>
  </property>
</Properties>
</file>